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oh Buku Kas" sheetId="1" state="visible" r:id="rId1"/>
    <sheet xmlns:r="http://schemas.openxmlformats.org/officeDocument/2006/relationships" name="Ringkasan" sheetId="2" state="visible" r:id="rId2"/>
    <sheet xmlns:r="http://schemas.openxmlformats.org/officeDocument/2006/relationships" name="Contoh Salah" sheetId="3" state="visible" r:id="rId3"/>
  </sheets>
  <definedNames/>
  <calcPr calcId="124519" fullCalcOnLoad="1"/>
</workbook>
</file>

<file path=xl/styles.xml><?xml version="1.0" encoding="utf-8"?>
<styleSheet xmlns="http://schemas.openxmlformats.org/spreadsheetml/2006/main">
  <numFmts count="0"/>
  <fonts count="12">
    <font>
      <name val="Calibri"/>
      <family val="2"/>
      <color theme="1"/>
      <sz val="11"/>
      <scheme val="minor"/>
    </font>
    <font>
      <b val="1"/>
      <color rgb="000A6FB0"/>
      <sz val="16"/>
    </font>
    <font>
      <color rgb="005B6675"/>
      <sz val="10"/>
    </font>
    <font>
      <b val="1"/>
      <color rgb="000A2540"/>
      <sz val="11"/>
    </font>
    <font>
      <color rgb="000A2540"/>
      <sz val="11"/>
    </font>
    <font>
      <b val="1"/>
      <color rgb="000A6FB0"/>
      <sz val="11"/>
    </font>
    <font>
      <b val="1"/>
      <color rgb="00FFFFFF"/>
      <sz val="11"/>
    </font>
    <font>
      <b val="1"/>
      <color rgb="001B7F4B"/>
      <sz val="11"/>
    </font>
    <font>
      <color rgb="000A2540"/>
      <sz val="9.5"/>
    </font>
    <font>
      <color rgb="00B45309"/>
      <sz val="9.5"/>
    </font>
    <font>
      <b val="1"/>
      <color rgb="00B45309"/>
      <sz val="11"/>
    </font>
    <font>
      <color rgb="005B6675"/>
      <sz val="8.5"/>
    </font>
  </fonts>
  <fills count="6">
    <fill>
      <patternFill/>
    </fill>
    <fill>
      <patternFill patternType="gray125"/>
    </fill>
    <fill>
      <patternFill patternType="solid">
        <fgColor rgb="00F2FAFF"/>
      </patternFill>
    </fill>
    <fill>
      <patternFill patternType="solid">
        <fgColor rgb="000A6FB0"/>
      </patternFill>
    </fill>
    <fill>
      <patternFill patternType="solid">
        <fgColor rgb="00EAF7F0"/>
      </patternFill>
    </fill>
    <fill>
      <patternFill patternType="solid">
        <fgColor rgb="00FDECEC"/>
      </patternFill>
    </fill>
  </fills>
  <borders count="2">
    <border>
      <left/>
      <right/>
      <top/>
      <bottom/>
      <diagonal/>
    </border>
    <border>
      <left style="thin">
        <color rgb="00DFE6EF"/>
      </left>
      <right style="thin">
        <color rgb="00DFE6EF"/>
      </right>
      <top style="thin">
        <color rgb="00DFE6EF"/>
      </top>
      <bottom style="thin">
        <color rgb="00DFE6EF"/>
      </bottom>
    </border>
  </borders>
  <cellStyleXfs count="1">
    <xf numFmtId="0" fontId="0" fillId="0" borderId="0"/>
  </cellStyleXfs>
  <cellXfs count="23">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0" pivotButton="0" quotePrefix="0" xfId="0"/>
    <xf numFmtId="0" fontId="3" fillId="0" borderId="0" applyAlignment="1" pivotButton="0" quotePrefix="0" xfId="0">
      <alignment horizontal="right" vertical="center"/>
    </xf>
    <xf numFmtId="0" fontId="5" fillId="0" borderId="0" pivotButton="0" quotePrefix="0" xfId="0"/>
    <xf numFmtId="3" fontId="3" fillId="2" borderId="1" applyAlignment="1" pivotButton="0" quotePrefix="0" xfId="0">
      <alignment horizontal="right" vertical="center"/>
    </xf>
    <xf numFmtId="0" fontId="6" fillId="3" borderId="1" applyAlignment="1" pivotButton="0" quotePrefix="0" xfId="0">
      <alignment horizontal="left" vertical="center"/>
    </xf>
    <xf numFmtId="0" fontId="6" fillId="3" borderId="1" applyAlignment="1" pivotButton="0" quotePrefix="0" xfId="0">
      <alignment horizontal="right" vertical="center"/>
    </xf>
    <xf numFmtId="0" fontId="4" fillId="4" borderId="1" pivotButton="0" quotePrefix="0" xfId="0"/>
    <xf numFmtId="3" fontId="4" fillId="4" borderId="1" applyAlignment="1" pivotButton="0" quotePrefix="0" xfId="0">
      <alignment horizontal="right" vertical="center"/>
    </xf>
    <xf numFmtId="0" fontId="4" fillId="0" borderId="1" pivotButton="0" quotePrefix="0" xfId="0"/>
    <xf numFmtId="3" fontId="4" fillId="0" borderId="1" applyAlignment="1" pivotButton="0" quotePrefix="0" xfId="0">
      <alignment horizontal="right" vertical="center"/>
    </xf>
    <xf numFmtId="0" fontId="6" fillId="3" borderId="1" pivotButton="0" quotePrefix="0" xfId="0"/>
    <xf numFmtId="3" fontId="3" fillId="4" borderId="1" applyAlignment="1" pivotButton="0" quotePrefix="0" xfId="0">
      <alignment horizontal="right" vertical="center"/>
    </xf>
    <xf numFmtId="0" fontId="7" fillId="0" borderId="0" pivotButton="0" quotePrefix="0" xfId="0"/>
    <xf numFmtId="0" fontId="8" fillId="0" borderId="0" applyAlignment="1" pivotButton="0" quotePrefix="0" xfId="0">
      <alignment horizontal="left" vertical="center" wrapText="1"/>
    </xf>
    <xf numFmtId="0" fontId="11" fillId="0" borderId="0" pivotButton="0" quotePrefix="0" xfId="0"/>
    <xf numFmtId="0" fontId="3" fillId="4" borderId="1" pivotButton="0" quotePrefix="0" xfId="0"/>
    <xf numFmtId="0" fontId="9" fillId="0" borderId="0" applyAlignment="1" pivotButton="0" quotePrefix="0" xfId="0">
      <alignment horizontal="left" vertical="center" wrapText="1"/>
    </xf>
    <xf numFmtId="0" fontId="10" fillId="0" borderId="0" pivotButton="0" quotePrefix="0" xfId="0"/>
    <xf numFmtId="3" fontId="4" fillId="5" borderId="1" applyAlignment="1" pivotButton="0" quotePrefix="0" xfId="0">
      <alignment horizontal="right" vertical="center"/>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E41"/>
  <sheetViews>
    <sheetView showGridLines="0" workbookViewId="0">
      <selection activeCell="A1" sqref="A1"/>
    </sheetView>
  </sheetViews>
  <sheetFormatPr baseColWidth="8" defaultRowHeight="15"/>
  <cols>
    <col width="14" customWidth="1" min="1" max="1"/>
    <col width="38" customWidth="1" min="2" max="2"/>
    <col width="20" customWidth="1" min="3" max="3"/>
    <col width="20" customWidth="1" min="4" max="4"/>
    <col width="20" customWidth="1" min="5" max="5"/>
  </cols>
  <sheetData>
    <row r="1" ht="26" customHeight="1">
      <c r="A1" s="1" t="inlineStr">
        <is>
          <t>CONTOH PEMBUKUAN — WARUNG BU SARI</t>
        </is>
      </c>
    </row>
    <row r="2">
      <c r="A2" s="2" t="inlineStr">
        <is>
          <t>Maret 2026. Contoh isi, bukan data nyata. Ganti dengan angka usahamu.</t>
        </is>
      </c>
    </row>
    <row r="4">
      <c r="A4" s="3" t="inlineStr">
        <is>
          <t>Nama usaha:</t>
        </is>
      </c>
      <c r="B4" s="4" t="inlineStr">
        <is>
          <t>Warung Bu Sari</t>
        </is>
      </c>
      <c r="C4" s="5" t="inlineStr">
        <is>
          <t>Bulan:</t>
        </is>
      </c>
      <c r="D4" s="4" t="inlineStr">
        <is>
          <t>Maret 2026</t>
        </is>
      </c>
    </row>
    <row r="6">
      <c r="A6" s="6" t="inlineStr">
        <is>
          <t>Saldo awal bulan</t>
        </is>
      </c>
      <c r="E6" s="7" t="n">
        <v>2500000</v>
      </c>
    </row>
    <row r="8">
      <c r="A8" s="8" t="inlineStr">
        <is>
          <t>Tanggal</t>
        </is>
      </c>
      <c r="B8" s="8" t="inlineStr">
        <is>
          <t>Keterangan</t>
        </is>
      </c>
      <c r="C8" s="9" t="inlineStr">
        <is>
          <t>Uang Masuk (Rp)</t>
        </is>
      </c>
      <c r="D8" s="9" t="inlineStr">
        <is>
          <t>Uang Keluar (Rp)</t>
        </is>
      </c>
      <c r="E8" s="9" t="inlineStr">
        <is>
          <t>Saldo (Rp)</t>
        </is>
      </c>
    </row>
    <row r="9">
      <c r="A9" s="10" t="inlineStr">
        <is>
          <t>02/03</t>
        </is>
      </c>
      <c r="B9" s="10" t="inlineStr">
        <is>
          <t>Penjualan harian</t>
        </is>
      </c>
      <c r="C9" s="11" t="n">
        <v>850000</v>
      </c>
      <c r="D9" s="11" t="n"/>
      <c r="E9" s="11">
        <f>E6+N(C9)-N(D9)</f>
        <v/>
      </c>
    </row>
    <row r="10">
      <c r="A10" s="12" t="inlineStr">
        <is>
          <t>02/03</t>
        </is>
      </c>
      <c r="B10" s="12" t="inlineStr">
        <is>
          <t>Belanja bahan ke pasar</t>
        </is>
      </c>
      <c r="C10" s="13" t="n"/>
      <c r="D10" s="13" t="n">
        <v>400000</v>
      </c>
      <c r="E10" s="13">
        <f>E9+N(C10)-N(D10)</f>
        <v/>
      </c>
    </row>
    <row r="11">
      <c r="A11" s="10" t="inlineStr">
        <is>
          <t>03/03</t>
        </is>
      </c>
      <c r="B11" s="10" t="inlineStr">
        <is>
          <t>Penjualan harian</t>
        </is>
      </c>
      <c r="C11" s="11" t="n">
        <v>920000</v>
      </c>
      <c r="D11" s="11" t="n"/>
      <c r="E11" s="11">
        <f>E10+N(C11)-N(D11)</f>
        <v/>
      </c>
    </row>
    <row r="12">
      <c r="A12" s="10" t="inlineStr">
        <is>
          <t>04/03</t>
        </is>
      </c>
      <c r="B12" s="10" t="inlineStr">
        <is>
          <t>Penjualan harian</t>
        </is>
      </c>
      <c r="C12" s="11" t="n">
        <v>780000</v>
      </c>
      <c r="D12" s="11" t="n"/>
      <c r="E12" s="11">
        <f>E11+N(C12)-N(D12)</f>
        <v/>
      </c>
    </row>
    <row r="13">
      <c r="A13" s="10" t="inlineStr">
        <is>
          <t>05/03</t>
        </is>
      </c>
      <c r="B13" s="10" t="inlineStr">
        <is>
          <t>Penjualan harian</t>
        </is>
      </c>
      <c r="C13" s="11" t="n">
        <v>880000</v>
      </c>
      <c r="D13" s="11" t="n"/>
      <c r="E13" s="11">
        <f>E12+N(C13)-N(D13)</f>
        <v/>
      </c>
    </row>
    <row r="14">
      <c r="A14" s="12" t="inlineStr">
        <is>
          <t>05/03</t>
        </is>
      </c>
      <c r="B14" s="12" t="inlineStr">
        <is>
          <t>Bayar listrik</t>
        </is>
      </c>
      <c r="C14" s="13" t="n"/>
      <c r="D14" s="13" t="n">
        <v>180000</v>
      </c>
      <c r="E14" s="13">
        <f>E13+N(C14)-N(D14)</f>
        <v/>
      </c>
    </row>
    <row r="15">
      <c r="A15" s="10" t="inlineStr">
        <is>
          <t>06/03</t>
        </is>
      </c>
      <c r="B15" s="10" t="inlineStr">
        <is>
          <t>Penjualan harian</t>
        </is>
      </c>
      <c r="C15" s="11" t="n">
        <v>1100000</v>
      </c>
      <c r="D15" s="11" t="n"/>
      <c r="E15" s="11">
        <f>E14+N(C15)-N(D15)</f>
        <v/>
      </c>
    </row>
    <row r="16">
      <c r="A16" s="10" t="inlineStr">
        <is>
          <t>07/03</t>
        </is>
      </c>
      <c r="B16" s="10" t="inlineStr">
        <is>
          <t>Penjualan harian</t>
        </is>
      </c>
      <c r="C16" s="11" t="n">
        <v>1260000</v>
      </c>
      <c r="D16" s="11" t="n"/>
      <c r="E16" s="11">
        <f>E15+N(C16)-N(D16)</f>
        <v/>
      </c>
    </row>
    <row r="17">
      <c r="A17" s="12" t="inlineStr">
        <is>
          <t>07/03</t>
        </is>
      </c>
      <c r="B17" s="12" t="inlineStr">
        <is>
          <t>Belanja bahan ke pasar</t>
        </is>
      </c>
      <c r="C17" s="13" t="n"/>
      <c r="D17" s="13" t="n">
        <v>650000</v>
      </c>
      <c r="E17" s="13">
        <f>E16+N(C17)-N(D17)</f>
        <v/>
      </c>
    </row>
    <row r="18">
      <c r="A18" s="10" t="inlineStr">
        <is>
          <t>08/03</t>
        </is>
      </c>
      <c r="B18" s="10" t="inlineStr">
        <is>
          <t>Penjualan harian</t>
        </is>
      </c>
      <c r="C18" s="11" t="n">
        <v>1030000</v>
      </c>
      <c r="D18" s="11" t="n"/>
      <c r="E18" s="11">
        <f>E17+N(C18)-N(D18)</f>
        <v/>
      </c>
    </row>
    <row r="19">
      <c r="A19" s="10" t="inlineStr">
        <is>
          <t>09/03</t>
        </is>
      </c>
      <c r="B19" s="10" t="inlineStr">
        <is>
          <t>Penjualan harian</t>
        </is>
      </c>
      <c r="C19" s="11" t="n">
        <v>950000</v>
      </c>
      <c r="D19" s="11" t="n"/>
      <c r="E19" s="11">
        <f>E18+N(C19)-N(D19)</f>
        <v/>
      </c>
    </row>
    <row r="20">
      <c r="A20" s="12" t="inlineStr">
        <is>
          <t>10/03</t>
        </is>
      </c>
      <c r="B20" s="12" t="inlineStr">
        <is>
          <t>Bayar sewa kios bulan Maret</t>
        </is>
      </c>
      <c r="C20" s="13" t="n"/>
      <c r="D20" s="13" t="n">
        <v>800000</v>
      </c>
      <c r="E20" s="13">
        <f>E19+N(C20)-N(D20)</f>
        <v/>
      </c>
    </row>
    <row r="21">
      <c r="A21" s="10" t="inlineStr">
        <is>
          <t>12/03</t>
        </is>
      </c>
      <c r="B21" s="10" t="inlineStr">
        <is>
          <t>Penjualan harian</t>
        </is>
      </c>
      <c r="C21" s="11" t="n">
        <v>1050000</v>
      </c>
      <c r="D21" s="11" t="n"/>
      <c r="E21" s="11">
        <f>E20+N(C21)-N(D21)</f>
        <v/>
      </c>
    </row>
    <row r="22">
      <c r="A22" s="12" t="inlineStr">
        <is>
          <t>13/03</t>
        </is>
      </c>
      <c r="B22" s="12" t="inlineStr">
        <is>
          <t>Belanja gas + kemasan</t>
        </is>
      </c>
      <c r="C22" s="13" t="n"/>
      <c r="D22" s="13" t="n">
        <v>320000</v>
      </c>
      <c r="E22" s="13">
        <f>E21+N(C22)-N(D22)</f>
        <v/>
      </c>
    </row>
    <row r="23">
      <c r="A23" s="10" t="inlineStr">
        <is>
          <t>15/03</t>
        </is>
      </c>
      <c r="B23" s="10" t="inlineStr">
        <is>
          <t>Penjualan harian</t>
        </is>
      </c>
      <c r="C23" s="11" t="n">
        <v>890000</v>
      </c>
      <c r="D23" s="11" t="n"/>
      <c r="E23" s="11">
        <f>E22+N(C23)-N(D23)</f>
        <v/>
      </c>
    </row>
    <row r="24">
      <c r="A24" s="12" t="inlineStr">
        <is>
          <t>16/03</t>
        </is>
      </c>
      <c r="B24" s="12" t="inlineStr">
        <is>
          <t>Bayar gaji karyawan</t>
        </is>
      </c>
      <c r="C24" s="13" t="n"/>
      <c r="D24" s="13" t="n">
        <v>1200000</v>
      </c>
      <c r="E24" s="13">
        <f>E23+N(C24)-N(D24)</f>
        <v/>
      </c>
    </row>
    <row r="25">
      <c r="A25" s="10" t="inlineStr">
        <is>
          <t>18/03</t>
        </is>
      </c>
      <c r="B25" s="10" t="inlineStr">
        <is>
          <t>Penjualan harian</t>
        </is>
      </c>
      <c r="C25" s="11" t="n">
        <v>1150000</v>
      </c>
      <c r="D25" s="11" t="n"/>
      <c r="E25" s="11">
        <f>E24+N(C25)-N(D25)</f>
        <v/>
      </c>
    </row>
    <row r="26">
      <c r="A26" s="12" t="inlineStr">
        <is>
          <t>20/03</t>
        </is>
      </c>
      <c r="B26" s="12" t="inlineStr">
        <is>
          <t>Belanja bahan ke pasar</t>
        </is>
      </c>
      <c r="C26" s="13" t="n"/>
      <c r="D26" s="13" t="n">
        <v>700000</v>
      </c>
      <c r="E26" s="13">
        <f>E25+N(C26)-N(D26)</f>
        <v/>
      </c>
    </row>
    <row r="27">
      <c r="A27" s="10" t="inlineStr">
        <is>
          <t>22/03</t>
        </is>
      </c>
      <c r="B27" s="10" t="inlineStr">
        <is>
          <t>Pesanan catering kantor</t>
        </is>
      </c>
      <c r="C27" s="11" t="n">
        <v>2400000</v>
      </c>
      <c r="D27" s="11" t="n"/>
      <c r="E27" s="11">
        <f>E26+N(C27)-N(D27)</f>
        <v/>
      </c>
    </row>
    <row r="28">
      <c r="A28" s="10" t="inlineStr">
        <is>
          <t>25/03</t>
        </is>
      </c>
      <c r="B28" s="10" t="inlineStr">
        <is>
          <t>Penjualan harian</t>
        </is>
      </c>
      <c r="C28" s="11" t="n">
        <v>980000</v>
      </c>
      <c r="D28" s="11" t="n"/>
      <c r="E28" s="11">
        <f>E27+N(C28)-N(D28)</f>
        <v/>
      </c>
    </row>
    <row r="29">
      <c r="A29" s="12" t="inlineStr">
        <is>
          <t>27/03</t>
        </is>
      </c>
      <c r="B29" s="12" t="inlineStr">
        <is>
          <t>Belanja bahan ke pasar</t>
        </is>
      </c>
      <c r="C29" s="13" t="n"/>
      <c r="D29" s="13" t="n">
        <v>550000</v>
      </c>
      <c r="E29" s="13">
        <f>E28+N(C29)-N(D29)</f>
        <v/>
      </c>
    </row>
    <row r="30">
      <c r="A30" s="12" t="inlineStr">
        <is>
          <t>30/03</t>
        </is>
      </c>
      <c r="B30" s="12" t="inlineStr">
        <is>
          <t>Bayar internet + pulsa</t>
        </is>
      </c>
      <c r="C30" s="13" t="n"/>
      <c r="D30" s="13" t="n">
        <v>150000</v>
      </c>
      <c r="E30" s="13">
        <f>E29+N(C30)-N(D30)</f>
        <v/>
      </c>
    </row>
    <row r="32">
      <c r="B32" s="14" t="inlineStr">
        <is>
          <t>TOTAL MARET</t>
        </is>
      </c>
      <c r="C32" s="7">
        <f>SUM(C9:C30)</f>
        <v/>
      </c>
      <c r="D32" s="7">
        <f>SUM(D9:D30)</f>
        <v/>
      </c>
      <c r="E32" s="15">
        <f>E6+C32-D32</f>
        <v/>
      </c>
    </row>
    <row r="34">
      <c r="B34" s="16" t="inlineStr">
        <is>
          <t>Selisih bulan ini (masuk dikurangi keluar)</t>
        </is>
      </c>
      <c r="E34" s="15">
        <f>C32-D32</f>
        <v/>
      </c>
    </row>
    <row r="36">
      <c r="A36" s="17" t="inlineStr">
        <is>
          <t>Baca hasilnya begini: uang masuk Rp14.240.000 dikurangi uang keluar Rp4.950.000 sisa Rp9.290.000. Itu selisih kas bulan ini — dan saldo akhirmu Rp11.790.000 harus sama dengan uang yang benar-benar ada di laci dan rekening.</t>
        </is>
      </c>
    </row>
    <row r="37"/>
    <row r="38"/>
    <row r="41">
      <c r="A41" s="18" t="inlineStr">
        <is>
          <t>Template gratis dari Niagawan — niagawan.com</t>
        </is>
      </c>
    </row>
  </sheetData>
  <mergeCells count="3">
    <mergeCell ref="A2:E2"/>
    <mergeCell ref="A36:E38"/>
    <mergeCell ref="A1:E1"/>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5"/>
  <sheetViews>
    <sheetView showGridLines="0" workbookViewId="0">
      <selection activeCell="A1" sqref="A1"/>
    </sheetView>
  </sheetViews>
  <sheetFormatPr baseColWidth="8" defaultRowHeight="15"/>
  <cols>
    <col width="40" customWidth="1" min="1" max="1"/>
    <col width="24" customWidth="1" min="2" max="2"/>
    <col width="24" customWidth="1" min="3" max="3"/>
    <col width="18" customWidth="1" min="4" max="4"/>
    <col width="18" customWidth="1" min="5" max="5"/>
  </cols>
  <sheetData>
    <row r="1" ht="26" customHeight="1">
      <c r="A1" s="1" t="inlineStr">
        <is>
          <t>RINGKASAN MARET 2026</t>
        </is>
      </c>
    </row>
    <row r="2">
      <c r="A2" s="2" t="inlineStr">
        <is>
          <t>Empat angka yang perlu kamu lihat tiap akhir bulan.</t>
        </is>
      </c>
    </row>
    <row r="5">
      <c r="A5" s="12" t="inlineStr">
        <is>
          <t>Saldo awal bulan</t>
        </is>
      </c>
      <c r="B5" s="13" t="n">
        <v>2500000</v>
      </c>
    </row>
    <row r="6">
      <c r="A6" s="12" t="inlineStr">
        <is>
          <t>Total uang masuk</t>
        </is>
      </c>
      <c r="B6" s="13" t="n">
        <v>14240000</v>
      </c>
    </row>
    <row r="7">
      <c r="A7" s="12" t="inlineStr">
        <is>
          <t>Total uang keluar</t>
        </is>
      </c>
      <c r="B7" s="13" t="n">
        <v>4950000</v>
      </c>
    </row>
    <row r="8">
      <c r="A8" s="19" t="inlineStr">
        <is>
          <t>Selisih bulan ini</t>
        </is>
      </c>
      <c r="B8" s="15" t="n">
        <v>9290000</v>
      </c>
    </row>
    <row r="9">
      <c r="A9" s="19" t="inlineStr">
        <is>
          <t>Saldo akhir bulan</t>
        </is>
      </c>
      <c r="B9" s="15" t="n">
        <v>11790000</v>
      </c>
    </row>
    <row r="12">
      <c r="A12" s="20" t="inlineStr">
        <is>
          <t>Selisih kas belum tentu sama dengan untung. Kalau kamu punya stok atau piutang, untung yang sebenarnya dihitung di laporan laba rugi. Untuk warung yang jual habis tiap hari dan tidak kasih hutang, dua angka ini biasanya berdekatan.</t>
        </is>
      </c>
    </row>
    <row r="13"/>
    <row r="14"/>
    <row r="15"/>
  </sheetData>
  <mergeCells count="3">
    <mergeCell ref="A2:E2"/>
    <mergeCell ref="A12:C15"/>
    <mergeCell ref="A1:E1"/>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20"/>
  <sheetViews>
    <sheetView showGridLines="0" workbookViewId="0">
      <selection activeCell="A1" sqref="A1"/>
    </sheetView>
  </sheetViews>
  <sheetFormatPr baseColWidth="8" defaultRowHeight="15"/>
  <cols>
    <col width="46" customWidth="1" min="1" max="1"/>
    <col width="24" customWidth="1" min="2" max="2"/>
    <col width="24" customWidth="1" min="3" max="3"/>
    <col width="18" customWidth="1" min="4" max="4"/>
    <col width="18" customWidth="1" min="5" max="5"/>
  </cols>
  <sheetData>
    <row r="1" ht="26" customHeight="1">
      <c r="A1" s="1" t="inlineStr">
        <is>
          <t>CONTOH YANG SALAH — UANG PRIBADI TERCAMPUR</t>
        </is>
      </c>
    </row>
    <row r="2">
      <c r="A2" s="2" t="inlineStr">
        <is>
          <t>Dua kesalahan paling sering, dan akibatnya pada angka.</t>
        </is>
      </c>
    </row>
    <row r="4">
      <c r="A4" s="21" t="inlineStr">
        <is>
          <t>Kesalahan 1</t>
        </is>
      </c>
      <c r="B4" s="17" t="inlineStr">
        <is>
          <t>Tanggal 15 kamu transfer Rp2.000.000 dari tabungan pribadi ke kas usaha karena harga bahan naik. Dicatat sebagai 'penjualan'.</t>
        </is>
      </c>
    </row>
    <row r="5"/>
    <row r="6">
      <c r="A6" s="21" t="inlineStr">
        <is>
          <t>Kesalahan 2</t>
        </is>
      </c>
      <c r="B6" s="17" t="inlineStr">
        <is>
          <t>Tanggal 21 kamu ambil Rp750.000 dari laci untuk bayar sekolah anak. Tidak dicatat sama sekali.</t>
        </is>
      </c>
    </row>
    <row r="7"/>
    <row r="9">
      <c r="A9" s="8" t="inlineStr">
        <is>
          <t>Angka</t>
        </is>
      </c>
      <c r="B9" s="9" t="inlineStr">
        <is>
          <t>Kalau salah</t>
        </is>
      </c>
      <c r="C9" s="9" t="inlineStr">
        <is>
          <t>Yang benar</t>
        </is>
      </c>
    </row>
    <row r="10">
      <c r="A10" s="12" t="inlineStr">
        <is>
          <t>Untung bulan ini terlihat</t>
        </is>
      </c>
      <c r="B10" s="22" t="n">
        <v>11290000</v>
      </c>
      <c r="C10" s="11" t="n">
        <v>9290000</v>
      </c>
    </row>
    <row r="11">
      <c r="A11" s="12" t="inlineStr">
        <is>
          <t>Saldo menurut buku</t>
        </is>
      </c>
      <c r="B11" s="22" t="n">
        <v>13790000</v>
      </c>
      <c r="C11" s="11" t="n">
        <v>11790000</v>
      </c>
    </row>
    <row r="12">
      <c r="A12" s="12" t="inlineStr">
        <is>
          <t>Uang yang benar-benar ada</t>
        </is>
      </c>
      <c r="B12" s="22" t="n">
        <v>13040000</v>
      </c>
      <c r="C12" s="11" t="n">
        <v>11790000</v>
      </c>
    </row>
    <row r="14">
      <c r="A14" s="21" t="inlineStr">
        <is>
          <t>Akibatnya</t>
        </is>
      </c>
      <c r="B14" s="17" t="inlineStr">
        <is>
          <t>Untung dilaporkan lebih besar Rp2.000.000 dari kenyataan. dan Rp750.000 hilang tanpa jejak — saldo di buku tidak akan pernah cocok dengan uang di laci. Dua-duanya bukan salah hitung; keduanya salah kategori.</t>
        </is>
      </c>
    </row>
    <row r="15"/>
    <row r="16"/>
    <row r="18">
      <c r="A18" s="16" t="inlineStr">
        <is>
          <t>Cara membetulkan</t>
        </is>
      </c>
      <c r="B18" s="17" t="inlineStr">
        <is>
          <t>Uang pribadi masuk ke usaha ditulis 'Modal pemilik', bukan penjualan. Uang usaha dipakai untuk pribadi ditulis 'Ambilan pemilik', bukan biaya usaha. Keduanya tetap dicatat — cuma diberi nama yang benar, supaya angka untungmu tidak ikut berubah.</t>
        </is>
      </c>
    </row>
    <row r="19"/>
    <row r="20"/>
  </sheetData>
  <mergeCells count="6">
    <mergeCell ref="B18:E20"/>
    <mergeCell ref="A2:E2"/>
    <mergeCell ref="B4:E5"/>
    <mergeCell ref="A1:E1"/>
    <mergeCell ref="B14:E16"/>
    <mergeCell ref="B6:E7"/>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2026-08-17T05:48:09Z</dcterms:created>
  <dcterms:modified xmlns:dcterms="http://purl.org/dc/terms/" xmlns:xsi="http://www.w3.org/2001/XMLSchema-instance" xsi:type="dcterms:W3CDTF">2026-08-17T05:48:09Z</dcterms:modified>
</cp:coreProperties>
</file>