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urnal Umum (sumber)" sheetId="1" state="visible" r:id="rId1"/>
    <sheet xmlns:r="http://schemas.openxmlformats.org/officeDocument/2006/relationships" name="Buku Besar" sheetId="2" state="visible" r:id="rId2"/>
    <sheet xmlns:r="http://schemas.openxmlformats.org/officeDocument/2006/relationships" name="Neraca Sal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FFFFFF"/>
      <sz val="11"/>
    </font>
    <font>
      <color rgb="000A2540"/>
      <sz val="11"/>
    </font>
    <font>
      <b val="1"/>
      <color rgb="000A2540"/>
      <sz val="11"/>
    </font>
    <font>
      <b val="1"/>
      <color rgb="001B7F4B"/>
      <sz val="11"/>
    </font>
    <font>
      <b val="1"/>
      <color rgb="000A6FB0"/>
      <sz val="11"/>
    </font>
    <font>
      <color rgb="005B6675"/>
      <sz val="9"/>
    </font>
  </fonts>
  <fills count="5">
    <fill>
      <patternFill/>
    </fill>
    <fill>
      <patternFill patternType="gray125"/>
    </fill>
    <fill>
      <patternFill patternType="solid">
        <fgColor rgb="000A6FB0"/>
      </patternFill>
    </fill>
    <fill>
      <patternFill patternType="solid">
        <fgColor rgb="00EAF7F0"/>
      </patternFill>
    </fill>
    <fill>
      <patternFill patternType="solid">
        <fgColor rgb="00F2FA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1" pivotButton="0" quotePrefix="0" xfId="0"/>
    <xf numFmtId="3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right" vertical="center"/>
    </xf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  <xf numFmtId="0" fontId="7" fillId="0" borderId="0" pivotButton="0" quotePrefix="0" xfId="0"/>
    <xf numFmtId="0" fontId="5" fillId="4" borderId="1" pivotButton="0" quotePrefix="0" xfId="0"/>
    <xf numFmtId="0" fontId="3" fillId="2" borderId="1" applyAlignment="1" pivotButton="0" quotePrefix="0" xfId="0">
      <alignment horizontal="center" vertical="center"/>
    </xf>
    <xf numFmtId="3" fontId="4" fillId="4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/>
    </xf>
    <xf numFmtId="0" fontId="4" fillId="3" borderId="1" pivotButton="0" quotePrefix="0" xfId="0"/>
    <xf numFmtId="0" fontId="5" fillId="3" borderId="1" applyAlignment="1" pivotButton="0" quotePrefix="0" xfId="0">
      <alignment horizontal="center" vertical="center"/>
    </xf>
    <xf numFmtId="0" fontId="8" fillId="0" borderId="0" pivotButton="0" quotePrefix="0" xfId="0"/>
    <xf numFmtId="0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22" customWidth="1" min="3" max="3"/>
    <col width="22" customWidth="1" min="4" max="4"/>
    <col width="18" customWidth="1" min="5" max="5"/>
    <col width="18" customWidth="1" min="6" max="6"/>
  </cols>
  <sheetData>
    <row r="1" ht="26" customHeight="1">
      <c r="A1" s="1" t="inlineStr">
        <is>
          <t>JURNAL UMUM — TOKO BERKAH, JULI 2026</t>
        </is>
      </c>
    </row>
    <row r="2">
      <c r="A2" s="2" t="inlineStr">
        <is>
          <t>Ini sumber angkanya. Sepuluh transaksi yang sama dipakai di halaman /id/jurnal-umum/ — di file ini kita lanjutkan ke buku besar.</t>
        </is>
      </c>
    </row>
    <row r="4">
      <c r="A4" s="3" t="inlineStr">
        <is>
          <t>Tanggal</t>
        </is>
      </c>
      <c r="B4" s="3" t="inlineStr">
        <is>
          <t>Keterangan</t>
        </is>
      </c>
      <c r="C4" s="3" t="inlineStr">
        <is>
          <t>Akun Debit</t>
        </is>
      </c>
      <c r="D4" s="3" t="inlineStr">
        <is>
          <t>Akun Kredit</t>
        </is>
      </c>
      <c r="E4" s="4" t="inlineStr">
        <is>
          <t>Debit (Rp)</t>
        </is>
      </c>
      <c r="F4" s="4" t="inlineStr">
        <is>
          <t>Kredit (Rp)</t>
        </is>
      </c>
    </row>
    <row r="5">
      <c r="A5" s="5" t="inlineStr">
        <is>
          <t>2026-07-01</t>
        </is>
      </c>
      <c r="B5" s="5" t="inlineStr">
        <is>
          <t>Pemilik menyetor modal awal usaha</t>
        </is>
      </c>
      <c r="C5" s="5" t="inlineStr">
        <is>
          <t>Kas</t>
        </is>
      </c>
      <c r="D5" s="5" t="inlineStr">
        <is>
          <t>Modal Pemilik</t>
        </is>
      </c>
      <c r="E5" s="6" t="n">
        <v>30000000</v>
      </c>
      <c r="F5" s="6" t="n">
        <v>30000000</v>
      </c>
    </row>
    <row r="6">
      <c r="A6" s="5" t="inlineStr">
        <is>
          <t>2026-07-02</t>
        </is>
      </c>
      <c r="B6" s="5" t="inlineStr">
        <is>
          <t>Bayar sewa toko bulan Juli</t>
        </is>
      </c>
      <c r="C6" s="5" t="inlineStr">
        <is>
          <t>Beban Sewa</t>
        </is>
      </c>
      <c r="D6" s="5" t="inlineStr">
        <is>
          <t>Kas</t>
        </is>
      </c>
      <c r="E6" s="6" t="n">
        <v>2500000</v>
      </c>
      <c r="F6" s="6" t="n">
        <v>2500000</v>
      </c>
    </row>
    <row r="7">
      <c r="A7" s="5" t="inlineStr">
        <is>
          <t>2026-07-03</t>
        </is>
      </c>
      <c r="B7" s="5" t="inlineStr">
        <is>
          <t>Belanja beras dan minyak goreng, tunai</t>
        </is>
      </c>
      <c r="C7" s="5" t="inlineStr">
        <is>
          <t>Persediaan</t>
        </is>
      </c>
      <c r="D7" s="5" t="inlineStr">
        <is>
          <t>Kas</t>
        </is>
      </c>
      <c r="E7" s="6" t="n">
        <v>12000000</v>
      </c>
      <c r="F7" s="6" t="n">
        <v>12000000</v>
      </c>
    </row>
    <row r="8">
      <c r="A8" s="5" t="inlineStr">
        <is>
          <t>2026-07-05</t>
        </is>
      </c>
      <c r="B8" s="5" t="inlineStr">
        <is>
          <t>Belanja stok dari supplier, bayar tempo</t>
        </is>
      </c>
      <c r="C8" s="5" t="inlineStr">
        <is>
          <t>Persediaan</t>
        </is>
      </c>
      <c r="D8" s="5" t="inlineStr">
        <is>
          <t>Utang Usaha</t>
        </is>
      </c>
      <c r="E8" s="6" t="n">
        <v>8000000</v>
      </c>
      <c r="F8" s="6" t="n">
        <v>8000000</v>
      </c>
    </row>
    <row r="9">
      <c r="A9" s="5" t="inlineStr">
        <is>
          <t>2026-07-08</t>
        </is>
      </c>
      <c r="B9" s="5" t="inlineStr">
        <is>
          <t>Jualan tunai di toko, minggu pertama</t>
        </is>
      </c>
      <c r="C9" s="5" t="inlineStr">
        <is>
          <t>Kas</t>
        </is>
      </c>
      <c r="D9" s="5" t="inlineStr">
        <is>
          <t>Penjualan</t>
        </is>
      </c>
      <c r="E9" s="6" t="n">
        <v>6500000</v>
      </c>
      <c r="F9" s="6" t="n">
        <v>6500000</v>
      </c>
    </row>
    <row r="10">
      <c r="A10" s="5" t="inlineStr">
        <is>
          <t>2026-07-12</t>
        </is>
      </c>
      <c r="B10" s="5" t="inlineStr">
        <is>
          <t>Pesanan warung langganan, dibayar nanti</t>
        </is>
      </c>
      <c r="C10" s="5" t="inlineStr">
        <is>
          <t>Piutang Usaha</t>
        </is>
      </c>
      <c r="D10" s="5" t="inlineStr">
        <is>
          <t>Penjualan</t>
        </is>
      </c>
      <c r="E10" s="6" t="n">
        <v>3200000</v>
      </c>
      <c r="F10" s="6" t="n">
        <v>3200000</v>
      </c>
    </row>
    <row r="11">
      <c r="A11" s="5" t="inlineStr">
        <is>
          <t>2026-07-15</t>
        </is>
      </c>
      <c r="B11" s="5" t="inlineStr">
        <is>
          <t>Bayar sebagian utang ke supplier</t>
        </is>
      </c>
      <c r="C11" s="5" t="inlineStr">
        <is>
          <t>Utang Usaha</t>
        </is>
      </c>
      <c r="D11" s="5" t="inlineStr">
        <is>
          <t>Kas</t>
        </is>
      </c>
      <c r="E11" s="6" t="n">
        <v>5000000</v>
      </c>
      <c r="F11" s="6" t="n">
        <v>5000000</v>
      </c>
    </row>
    <row r="12">
      <c r="A12" s="5" t="inlineStr">
        <is>
          <t>2026-07-20</t>
        </is>
      </c>
      <c r="B12" s="5" t="inlineStr">
        <is>
          <t>Terima pelunasan sebagian piutang</t>
        </is>
      </c>
      <c r="C12" s="5" t="inlineStr">
        <is>
          <t>Kas</t>
        </is>
      </c>
      <c r="D12" s="5" t="inlineStr">
        <is>
          <t>Piutang Usaha</t>
        </is>
      </c>
      <c r="E12" s="6" t="n">
        <v>2000000</v>
      </c>
      <c r="F12" s="6" t="n">
        <v>2000000</v>
      </c>
    </row>
    <row r="13">
      <c r="A13" s="5" t="inlineStr">
        <is>
          <t>2026-07-25</t>
        </is>
      </c>
      <c r="B13" s="5" t="inlineStr">
        <is>
          <t>Bayar gaji karyawan bulan Juli</t>
        </is>
      </c>
      <c r="C13" s="5" t="inlineStr">
        <is>
          <t>Beban Gaji</t>
        </is>
      </c>
      <c r="D13" s="5" t="inlineStr">
        <is>
          <t>Kas</t>
        </is>
      </c>
      <c r="E13" s="6" t="n">
        <v>3000000</v>
      </c>
      <c r="F13" s="6" t="n">
        <v>3000000</v>
      </c>
    </row>
    <row r="14">
      <c r="A14" s="5" t="inlineStr">
        <is>
          <t>2026-07-28</t>
        </is>
      </c>
      <c r="B14" s="5" t="inlineStr">
        <is>
          <t>Bayar listrik dan air toko</t>
        </is>
      </c>
      <c r="C14" s="5" t="inlineStr">
        <is>
          <t>Beban Listrik &amp; Air</t>
        </is>
      </c>
      <c r="D14" s="5" t="inlineStr">
        <is>
          <t>Kas</t>
        </is>
      </c>
      <c r="E14" s="6" t="n">
        <v>450000</v>
      </c>
      <c r="F14" s="6" t="n">
        <v>450000</v>
      </c>
    </row>
    <row r="15">
      <c r="D15" s="7" t="inlineStr">
        <is>
          <t>TOTAL</t>
        </is>
      </c>
      <c r="E15" s="8">
        <f>SUM(E5:E14)</f>
        <v/>
      </c>
      <c r="F15" s="8">
        <f>SUM(F5:F14)</f>
        <v/>
      </c>
    </row>
    <row r="17">
      <c r="B17" s="9">
        <f>IF(E15=F15,"SEIMBANG — boleh lanjut posting ke buku besar","BELUM SEIMBANG — cek lagi sebelum posting")</f>
        <v/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8" customWidth="1" min="4" max="4"/>
    <col width="20" customWidth="1" min="5" max="5"/>
    <col width="14" customWidth="1" min="6" max="6"/>
  </cols>
  <sheetData>
    <row r="1" ht="26" customHeight="1">
      <c r="A1" s="1" t="inlineStr">
        <is>
          <t>BUKU BESAR — TOKO BERKAH, JULI 2026</t>
        </is>
      </c>
    </row>
    <row r="2">
      <c r="A2" s="2" t="inlineStr">
        <is>
          <t>Angka yang sama persis dengan jurnal, tapi dikelompokkan per akun. Bentuk 3 kolom (bersaldo): saldo berjalan ada di kolom kanan.</t>
        </is>
      </c>
    </row>
    <row r="4">
      <c r="A4" s="10" t="inlineStr">
        <is>
          <t>Nama akun:</t>
        </is>
      </c>
      <c r="B4" s="11" t="inlineStr">
        <is>
          <t>Kas</t>
        </is>
      </c>
    </row>
    <row r="5">
      <c r="A5" s="3" t="inlineStr">
        <is>
          <t>Tanggal</t>
        </is>
      </c>
      <c r="B5" s="3" t="inlineStr">
        <is>
          <t>Keterangan</t>
        </is>
      </c>
      <c r="C5" s="4" t="inlineStr">
        <is>
          <t>Debit (Rp)</t>
        </is>
      </c>
      <c r="D5" s="4" t="inlineStr">
        <is>
          <t>Kredit (Rp)</t>
        </is>
      </c>
      <c r="E5" s="4" t="inlineStr">
        <is>
          <t>Saldo (Rp)</t>
        </is>
      </c>
      <c r="F5" s="12" t="inlineStr">
        <is>
          <t>D/K</t>
        </is>
      </c>
    </row>
    <row r="6">
      <c r="A6" s="5" t="inlineStr">
        <is>
          <t>2026-07-01</t>
        </is>
      </c>
      <c r="B6" s="5" t="inlineStr">
        <is>
          <t>Pemilik menyetor modal awal usaha</t>
        </is>
      </c>
      <c r="C6" s="6" t="n">
        <v>30000000</v>
      </c>
      <c r="D6" s="6" t="n"/>
      <c r="E6" s="13">
        <f>0+N(C6)-N(D6)</f>
        <v/>
      </c>
      <c r="F6" s="14" t="inlineStr">
        <is>
          <t>D</t>
        </is>
      </c>
    </row>
    <row r="7">
      <c r="A7" s="5" t="inlineStr">
        <is>
          <t>2026-07-02</t>
        </is>
      </c>
      <c r="B7" s="5" t="inlineStr">
        <is>
          <t>Bayar sewa toko bulan Juli</t>
        </is>
      </c>
      <c r="C7" s="6" t="n"/>
      <c r="D7" s="6" t="n">
        <v>2500000</v>
      </c>
      <c r="E7" s="13">
        <f>E6+N(C7)-N(D7)</f>
        <v/>
      </c>
      <c r="F7" s="14" t="inlineStr">
        <is>
          <t>D</t>
        </is>
      </c>
    </row>
    <row r="8">
      <c r="A8" s="5" t="inlineStr">
        <is>
          <t>2026-07-03</t>
        </is>
      </c>
      <c r="B8" s="5" t="inlineStr">
        <is>
          <t>Belanja beras dan minyak goreng, tunai</t>
        </is>
      </c>
      <c r="C8" s="6" t="n"/>
      <c r="D8" s="6" t="n">
        <v>12000000</v>
      </c>
      <c r="E8" s="13">
        <f>E7+N(C8)-N(D8)</f>
        <v/>
      </c>
      <c r="F8" s="14" t="inlineStr">
        <is>
          <t>D</t>
        </is>
      </c>
    </row>
    <row r="9">
      <c r="A9" s="5" t="inlineStr">
        <is>
          <t>2026-07-08</t>
        </is>
      </c>
      <c r="B9" s="5" t="inlineStr">
        <is>
          <t>Jualan tunai di toko, minggu pertama</t>
        </is>
      </c>
      <c r="C9" s="6" t="n">
        <v>6500000</v>
      </c>
      <c r="D9" s="6" t="n"/>
      <c r="E9" s="13">
        <f>E8+N(C9)-N(D9)</f>
        <v/>
      </c>
      <c r="F9" s="14" t="inlineStr">
        <is>
          <t>D</t>
        </is>
      </c>
    </row>
    <row r="10">
      <c r="A10" s="5" t="inlineStr">
        <is>
          <t>2026-07-15</t>
        </is>
      </c>
      <c r="B10" s="5" t="inlineStr">
        <is>
          <t>Bayar sebagian utang ke supplier</t>
        </is>
      </c>
      <c r="C10" s="6" t="n"/>
      <c r="D10" s="6" t="n">
        <v>5000000</v>
      </c>
      <c r="E10" s="13">
        <f>E9+N(C10)-N(D10)</f>
        <v/>
      </c>
      <c r="F10" s="14" t="inlineStr">
        <is>
          <t>D</t>
        </is>
      </c>
    </row>
    <row r="11">
      <c r="A11" s="5" t="inlineStr">
        <is>
          <t>2026-07-20</t>
        </is>
      </c>
      <c r="B11" s="5" t="inlineStr">
        <is>
          <t>Terima pelunasan sebagian piutang</t>
        </is>
      </c>
      <c r="C11" s="6" t="n">
        <v>2000000</v>
      </c>
      <c r="D11" s="6" t="n"/>
      <c r="E11" s="13">
        <f>E10+N(C11)-N(D11)</f>
        <v/>
      </c>
      <c r="F11" s="14" t="inlineStr">
        <is>
          <t>D</t>
        </is>
      </c>
    </row>
    <row r="12">
      <c r="A12" s="5" t="inlineStr">
        <is>
          <t>2026-07-25</t>
        </is>
      </c>
      <c r="B12" s="5" t="inlineStr">
        <is>
          <t>Bayar gaji karyawan bulan Juli</t>
        </is>
      </c>
      <c r="C12" s="6" t="n"/>
      <c r="D12" s="6" t="n">
        <v>3000000</v>
      </c>
      <c r="E12" s="13">
        <f>E11+N(C12)-N(D12)</f>
        <v/>
      </c>
      <c r="F12" s="14" t="inlineStr">
        <is>
          <t>D</t>
        </is>
      </c>
    </row>
    <row r="13">
      <c r="A13" s="5" t="inlineStr">
        <is>
          <t>2026-07-28</t>
        </is>
      </c>
      <c r="B13" s="5" t="inlineStr">
        <is>
          <t>Bayar listrik dan air toko</t>
        </is>
      </c>
      <c r="C13" s="6" t="n"/>
      <c r="D13" s="6" t="n">
        <v>450000</v>
      </c>
      <c r="E13" s="13">
        <f>E12+N(C13)-N(D13)</f>
        <v/>
      </c>
      <c r="F13" s="14" t="inlineStr">
        <is>
          <t>D</t>
        </is>
      </c>
    </row>
    <row r="14">
      <c r="A14" s="15" t="n"/>
      <c r="B14" s="7" t="inlineStr">
        <is>
          <t>Saldo akhir</t>
        </is>
      </c>
      <c r="C14" s="8">
        <f>SUM(C6:C13)</f>
        <v/>
      </c>
      <c r="D14" s="8">
        <f>SUM(D6:D13)</f>
        <v/>
      </c>
      <c r="E14" s="8">
        <f>ABS(N(C14)-N(D14))</f>
        <v/>
      </c>
      <c r="F14" s="16" t="inlineStr">
        <is>
          <t>D</t>
        </is>
      </c>
    </row>
    <row r="17">
      <c r="A17" s="10" t="inlineStr">
        <is>
          <t>Nama akun:</t>
        </is>
      </c>
      <c r="B17" s="11" t="inlineStr">
        <is>
          <t>Piutang Usaha</t>
        </is>
      </c>
    </row>
    <row r="18">
      <c r="A18" s="3" t="inlineStr">
        <is>
          <t>Tanggal</t>
        </is>
      </c>
      <c r="B18" s="3" t="inlineStr">
        <is>
          <t>Keterangan</t>
        </is>
      </c>
      <c r="C18" s="4" t="inlineStr">
        <is>
          <t>Debit (Rp)</t>
        </is>
      </c>
      <c r="D18" s="4" t="inlineStr">
        <is>
          <t>Kredit (Rp)</t>
        </is>
      </c>
      <c r="E18" s="4" t="inlineStr">
        <is>
          <t>Saldo (Rp)</t>
        </is>
      </c>
      <c r="F18" s="12" t="inlineStr">
        <is>
          <t>D/K</t>
        </is>
      </c>
    </row>
    <row r="19">
      <c r="A19" s="5" t="inlineStr">
        <is>
          <t>2026-07-12</t>
        </is>
      </c>
      <c r="B19" s="5" t="inlineStr">
        <is>
          <t>Pesanan warung langganan, dibayar nanti</t>
        </is>
      </c>
      <c r="C19" s="6" t="n">
        <v>3200000</v>
      </c>
      <c r="D19" s="6" t="n"/>
      <c r="E19" s="13">
        <f>0+N(C19)-N(D19)</f>
        <v/>
      </c>
      <c r="F19" s="14" t="inlineStr">
        <is>
          <t>D</t>
        </is>
      </c>
    </row>
    <row r="20">
      <c r="A20" s="5" t="inlineStr">
        <is>
          <t>2026-07-20</t>
        </is>
      </c>
      <c r="B20" s="5" t="inlineStr">
        <is>
          <t>Terima pelunasan sebagian piutang</t>
        </is>
      </c>
      <c r="C20" s="6" t="n"/>
      <c r="D20" s="6" t="n">
        <v>2000000</v>
      </c>
      <c r="E20" s="13">
        <f>E19+N(C20)-N(D20)</f>
        <v/>
      </c>
      <c r="F20" s="14" t="inlineStr">
        <is>
          <t>D</t>
        </is>
      </c>
    </row>
    <row r="21">
      <c r="A21" s="15" t="n"/>
      <c r="B21" s="7" t="inlineStr">
        <is>
          <t>Saldo akhir</t>
        </is>
      </c>
      <c r="C21" s="8">
        <f>SUM(C19:C20)</f>
        <v/>
      </c>
      <c r="D21" s="8">
        <f>SUM(D19:D20)</f>
        <v/>
      </c>
      <c r="E21" s="8">
        <f>ABS(N(C21)-N(D21))</f>
        <v/>
      </c>
      <c r="F21" s="16" t="inlineStr">
        <is>
          <t>D</t>
        </is>
      </c>
    </row>
    <row r="24">
      <c r="A24" s="10" t="inlineStr">
        <is>
          <t>Nama akun:</t>
        </is>
      </c>
      <c r="B24" s="11" t="inlineStr">
        <is>
          <t>Persediaan</t>
        </is>
      </c>
    </row>
    <row r="25">
      <c r="A25" s="3" t="inlineStr">
        <is>
          <t>Tanggal</t>
        </is>
      </c>
      <c r="B25" s="3" t="inlineStr">
        <is>
          <t>Keterangan</t>
        </is>
      </c>
      <c r="C25" s="4" t="inlineStr">
        <is>
          <t>Debit (Rp)</t>
        </is>
      </c>
      <c r="D25" s="4" t="inlineStr">
        <is>
          <t>Kredit (Rp)</t>
        </is>
      </c>
      <c r="E25" s="4" t="inlineStr">
        <is>
          <t>Saldo (Rp)</t>
        </is>
      </c>
      <c r="F25" s="12" t="inlineStr">
        <is>
          <t>D/K</t>
        </is>
      </c>
    </row>
    <row r="26">
      <c r="A26" s="5" t="inlineStr">
        <is>
          <t>2026-07-03</t>
        </is>
      </c>
      <c r="B26" s="5" t="inlineStr">
        <is>
          <t>Belanja beras dan minyak goreng, tunai</t>
        </is>
      </c>
      <c r="C26" s="6" t="n">
        <v>12000000</v>
      </c>
      <c r="D26" s="6" t="n"/>
      <c r="E26" s="13">
        <f>0+N(C26)-N(D26)</f>
        <v/>
      </c>
      <c r="F26" s="14" t="inlineStr">
        <is>
          <t>D</t>
        </is>
      </c>
    </row>
    <row r="27">
      <c r="A27" s="5" t="inlineStr">
        <is>
          <t>2026-07-05</t>
        </is>
      </c>
      <c r="B27" s="5" t="inlineStr">
        <is>
          <t>Belanja stok dari supplier, bayar tempo</t>
        </is>
      </c>
      <c r="C27" s="6" t="n">
        <v>8000000</v>
      </c>
      <c r="D27" s="6" t="n"/>
      <c r="E27" s="13">
        <f>E26+N(C27)-N(D27)</f>
        <v/>
      </c>
      <c r="F27" s="14" t="inlineStr">
        <is>
          <t>D</t>
        </is>
      </c>
    </row>
    <row r="28">
      <c r="A28" s="15" t="n"/>
      <c r="B28" s="7" t="inlineStr">
        <is>
          <t>Saldo akhir</t>
        </is>
      </c>
      <c r="C28" s="8">
        <f>SUM(C26:C27)</f>
        <v/>
      </c>
      <c r="D28" s="8">
        <f>SUM(D26:D27)</f>
        <v/>
      </c>
      <c r="E28" s="8">
        <f>ABS(N(C28)-N(D28))</f>
        <v/>
      </c>
      <c r="F28" s="16" t="inlineStr">
        <is>
          <t>D</t>
        </is>
      </c>
    </row>
    <row r="31">
      <c r="A31" s="10" t="inlineStr">
        <is>
          <t>Nama akun:</t>
        </is>
      </c>
      <c r="B31" s="11" t="inlineStr">
        <is>
          <t>Utang Usaha</t>
        </is>
      </c>
    </row>
    <row r="32">
      <c r="A32" s="3" t="inlineStr">
        <is>
          <t>Tanggal</t>
        </is>
      </c>
      <c r="B32" s="3" t="inlineStr">
        <is>
          <t>Keterangan</t>
        </is>
      </c>
      <c r="C32" s="4" t="inlineStr">
        <is>
          <t>Debit (Rp)</t>
        </is>
      </c>
      <c r="D32" s="4" t="inlineStr">
        <is>
          <t>Kredit (Rp)</t>
        </is>
      </c>
      <c r="E32" s="4" t="inlineStr">
        <is>
          <t>Saldo (Rp)</t>
        </is>
      </c>
      <c r="F32" s="12" t="inlineStr">
        <is>
          <t>D/K</t>
        </is>
      </c>
    </row>
    <row r="33">
      <c r="A33" s="5" t="inlineStr">
        <is>
          <t>2026-07-05</t>
        </is>
      </c>
      <c r="B33" s="5" t="inlineStr">
        <is>
          <t>Belanja stok dari supplier, bayar tempo</t>
        </is>
      </c>
      <c r="C33" s="6" t="n"/>
      <c r="D33" s="6" t="n">
        <v>8000000</v>
      </c>
      <c r="E33" s="13">
        <f>0+N(C33)-N(D33)</f>
        <v/>
      </c>
      <c r="F33" s="14" t="inlineStr">
        <is>
          <t>K</t>
        </is>
      </c>
    </row>
    <row r="34">
      <c r="A34" s="5" t="inlineStr">
        <is>
          <t>2026-07-15</t>
        </is>
      </c>
      <c r="B34" s="5" t="inlineStr">
        <is>
          <t>Bayar sebagian utang ke supplier</t>
        </is>
      </c>
      <c r="C34" s="6" t="n">
        <v>5000000</v>
      </c>
      <c r="D34" s="6" t="n"/>
      <c r="E34" s="13">
        <f>E33+N(C34)-N(D34)</f>
        <v/>
      </c>
      <c r="F34" s="14" t="inlineStr">
        <is>
          <t>K</t>
        </is>
      </c>
    </row>
    <row r="35">
      <c r="A35" s="15" t="n"/>
      <c r="B35" s="7" t="inlineStr">
        <is>
          <t>Saldo akhir</t>
        </is>
      </c>
      <c r="C35" s="8">
        <f>SUM(C33:C34)</f>
        <v/>
      </c>
      <c r="D35" s="8">
        <f>SUM(D33:D34)</f>
        <v/>
      </c>
      <c r="E35" s="8">
        <f>ABS(N(C35)-N(D35))</f>
        <v/>
      </c>
      <c r="F35" s="16" t="inlineStr">
        <is>
          <t>K</t>
        </is>
      </c>
    </row>
    <row r="38">
      <c r="A38" s="10" t="inlineStr">
        <is>
          <t>Nama akun:</t>
        </is>
      </c>
      <c r="B38" s="11" t="inlineStr">
        <is>
          <t>Modal Pemilik</t>
        </is>
      </c>
    </row>
    <row r="39">
      <c r="A39" s="3" t="inlineStr">
        <is>
          <t>Tanggal</t>
        </is>
      </c>
      <c r="B39" s="3" t="inlineStr">
        <is>
          <t>Keterangan</t>
        </is>
      </c>
      <c r="C39" s="4" t="inlineStr">
        <is>
          <t>Debit (Rp)</t>
        </is>
      </c>
      <c r="D39" s="4" t="inlineStr">
        <is>
          <t>Kredit (Rp)</t>
        </is>
      </c>
      <c r="E39" s="4" t="inlineStr">
        <is>
          <t>Saldo (Rp)</t>
        </is>
      </c>
      <c r="F39" s="12" t="inlineStr">
        <is>
          <t>D/K</t>
        </is>
      </c>
    </row>
    <row r="40">
      <c r="A40" s="5" t="inlineStr">
        <is>
          <t>2026-07-01</t>
        </is>
      </c>
      <c r="B40" s="5" t="inlineStr">
        <is>
          <t>Pemilik menyetor modal awal usaha</t>
        </is>
      </c>
      <c r="C40" s="6" t="n"/>
      <c r="D40" s="6" t="n">
        <v>30000000</v>
      </c>
      <c r="E40" s="13">
        <f>0+N(C40)-N(D40)</f>
        <v/>
      </c>
      <c r="F40" s="14" t="inlineStr">
        <is>
          <t>K</t>
        </is>
      </c>
    </row>
    <row r="41">
      <c r="A41" s="15" t="n"/>
      <c r="B41" s="7" t="inlineStr">
        <is>
          <t>Saldo akhir</t>
        </is>
      </c>
      <c r="C41" s="8">
        <f>SUM(C40:C40)</f>
        <v/>
      </c>
      <c r="D41" s="8">
        <f>SUM(D40:D40)</f>
        <v/>
      </c>
      <c r="E41" s="8">
        <f>ABS(N(C41)-N(D41))</f>
        <v/>
      </c>
      <c r="F41" s="16" t="inlineStr">
        <is>
          <t>K</t>
        </is>
      </c>
    </row>
    <row r="44">
      <c r="A44" s="10" t="inlineStr">
        <is>
          <t>Nama akun:</t>
        </is>
      </c>
      <c r="B44" s="11" t="inlineStr">
        <is>
          <t>Penjualan</t>
        </is>
      </c>
    </row>
    <row r="45">
      <c r="A45" s="3" t="inlineStr">
        <is>
          <t>Tanggal</t>
        </is>
      </c>
      <c r="B45" s="3" t="inlineStr">
        <is>
          <t>Keterangan</t>
        </is>
      </c>
      <c r="C45" s="4" t="inlineStr">
        <is>
          <t>Debit (Rp)</t>
        </is>
      </c>
      <c r="D45" s="4" t="inlineStr">
        <is>
          <t>Kredit (Rp)</t>
        </is>
      </c>
      <c r="E45" s="4" t="inlineStr">
        <is>
          <t>Saldo (Rp)</t>
        </is>
      </c>
      <c r="F45" s="12" t="inlineStr">
        <is>
          <t>D/K</t>
        </is>
      </c>
    </row>
    <row r="46">
      <c r="A46" s="5" t="inlineStr">
        <is>
          <t>2026-07-08</t>
        </is>
      </c>
      <c r="B46" s="5" t="inlineStr">
        <is>
          <t>Jualan tunai di toko, minggu pertama</t>
        </is>
      </c>
      <c r="C46" s="6" t="n"/>
      <c r="D46" s="6" t="n">
        <v>6500000</v>
      </c>
      <c r="E46" s="13">
        <f>0+N(C46)-N(D46)</f>
        <v/>
      </c>
      <c r="F46" s="14" t="inlineStr">
        <is>
          <t>K</t>
        </is>
      </c>
    </row>
    <row r="47">
      <c r="A47" s="5" t="inlineStr">
        <is>
          <t>2026-07-12</t>
        </is>
      </c>
      <c r="B47" s="5" t="inlineStr">
        <is>
          <t>Pesanan warung langganan, dibayar nanti</t>
        </is>
      </c>
      <c r="C47" s="6" t="n"/>
      <c r="D47" s="6" t="n">
        <v>3200000</v>
      </c>
      <c r="E47" s="13">
        <f>E46+N(C47)-N(D47)</f>
        <v/>
      </c>
      <c r="F47" s="14" t="inlineStr">
        <is>
          <t>K</t>
        </is>
      </c>
    </row>
    <row r="48">
      <c r="A48" s="15" t="n"/>
      <c r="B48" s="7" t="inlineStr">
        <is>
          <t>Saldo akhir</t>
        </is>
      </c>
      <c r="C48" s="8">
        <f>SUM(C46:C47)</f>
        <v/>
      </c>
      <c r="D48" s="8">
        <f>SUM(D46:D47)</f>
        <v/>
      </c>
      <c r="E48" s="8">
        <f>ABS(N(C48)-N(D48))</f>
        <v/>
      </c>
      <c r="F48" s="16" t="inlineStr">
        <is>
          <t>K</t>
        </is>
      </c>
    </row>
    <row r="51">
      <c r="A51" s="10" t="inlineStr">
        <is>
          <t>Nama akun:</t>
        </is>
      </c>
      <c r="B51" s="11" t="inlineStr">
        <is>
          <t>Beban Sewa</t>
        </is>
      </c>
    </row>
    <row r="52">
      <c r="A52" s="3" t="inlineStr">
        <is>
          <t>Tanggal</t>
        </is>
      </c>
      <c r="B52" s="3" t="inlineStr">
        <is>
          <t>Keterangan</t>
        </is>
      </c>
      <c r="C52" s="4" t="inlineStr">
        <is>
          <t>Debit (Rp)</t>
        </is>
      </c>
      <c r="D52" s="4" t="inlineStr">
        <is>
          <t>Kredit (Rp)</t>
        </is>
      </c>
      <c r="E52" s="4" t="inlineStr">
        <is>
          <t>Saldo (Rp)</t>
        </is>
      </c>
      <c r="F52" s="12" t="inlineStr">
        <is>
          <t>D/K</t>
        </is>
      </c>
    </row>
    <row r="53">
      <c r="A53" s="5" t="inlineStr">
        <is>
          <t>2026-07-02</t>
        </is>
      </c>
      <c r="B53" s="5" t="inlineStr">
        <is>
          <t>Bayar sewa toko bulan Juli</t>
        </is>
      </c>
      <c r="C53" s="6" t="n">
        <v>2500000</v>
      </c>
      <c r="D53" s="6" t="n"/>
      <c r="E53" s="13">
        <f>0+N(C53)-N(D53)</f>
        <v/>
      </c>
      <c r="F53" s="14" t="inlineStr">
        <is>
          <t>D</t>
        </is>
      </c>
    </row>
    <row r="54">
      <c r="A54" s="15" t="n"/>
      <c r="B54" s="7" t="inlineStr">
        <is>
          <t>Saldo akhir</t>
        </is>
      </c>
      <c r="C54" s="8">
        <f>SUM(C53:C53)</f>
        <v/>
      </c>
      <c r="D54" s="8">
        <f>SUM(D53:D53)</f>
        <v/>
      </c>
      <c r="E54" s="8">
        <f>ABS(N(C54)-N(D54))</f>
        <v/>
      </c>
      <c r="F54" s="16" t="inlineStr">
        <is>
          <t>D</t>
        </is>
      </c>
    </row>
    <row r="57">
      <c r="A57" s="10" t="inlineStr">
        <is>
          <t>Nama akun:</t>
        </is>
      </c>
      <c r="B57" s="11" t="inlineStr">
        <is>
          <t>Beban Gaji</t>
        </is>
      </c>
    </row>
    <row r="58">
      <c r="A58" s="3" t="inlineStr">
        <is>
          <t>Tanggal</t>
        </is>
      </c>
      <c r="B58" s="3" t="inlineStr">
        <is>
          <t>Keterangan</t>
        </is>
      </c>
      <c r="C58" s="4" t="inlineStr">
        <is>
          <t>Debit (Rp)</t>
        </is>
      </c>
      <c r="D58" s="4" t="inlineStr">
        <is>
          <t>Kredit (Rp)</t>
        </is>
      </c>
      <c r="E58" s="4" t="inlineStr">
        <is>
          <t>Saldo (Rp)</t>
        </is>
      </c>
      <c r="F58" s="12" t="inlineStr">
        <is>
          <t>D/K</t>
        </is>
      </c>
    </row>
    <row r="59">
      <c r="A59" s="5" t="inlineStr">
        <is>
          <t>2026-07-25</t>
        </is>
      </c>
      <c r="B59" s="5" t="inlineStr">
        <is>
          <t>Bayar gaji karyawan bulan Juli</t>
        </is>
      </c>
      <c r="C59" s="6" t="n">
        <v>3000000</v>
      </c>
      <c r="D59" s="6" t="n"/>
      <c r="E59" s="13">
        <f>0+N(C59)-N(D59)</f>
        <v/>
      </c>
      <c r="F59" s="14" t="inlineStr">
        <is>
          <t>D</t>
        </is>
      </c>
    </row>
    <row r="60">
      <c r="A60" s="15" t="n"/>
      <c r="B60" s="7" t="inlineStr">
        <is>
          <t>Saldo akhir</t>
        </is>
      </c>
      <c r="C60" s="8">
        <f>SUM(C59:C59)</f>
        <v/>
      </c>
      <c r="D60" s="8">
        <f>SUM(D59:D59)</f>
        <v/>
      </c>
      <c r="E60" s="8">
        <f>ABS(N(C60)-N(D60))</f>
        <v/>
      </c>
      <c r="F60" s="16" t="inlineStr">
        <is>
          <t>D</t>
        </is>
      </c>
    </row>
    <row r="63">
      <c r="A63" s="10" t="inlineStr">
        <is>
          <t>Nama akun:</t>
        </is>
      </c>
      <c r="B63" s="11" t="inlineStr">
        <is>
          <t>Beban Listrik &amp; Air</t>
        </is>
      </c>
    </row>
    <row r="64">
      <c r="A64" s="3" t="inlineStr">
        <is>
          <t>Tanggal</t>
        </is>
      </c>
      <c r="B64" s="3" t="inlineStr">
        <is>
          <t>Keterangan</t>
        </is>
      </c>
      <c r="C64" s="4" t="inlineStr">
        <is>
          <t>Debit (Rp)</t>
        </is>
      </c>
      <c r="D64" s="4" t="inlineStr">
        <is>
          <t>Kredit (Rp)</t>
        </is>
      </c>
      <c r="E64" s="4" t="inlineStr">
        <is>
          <t>Saldo (Rp)</t>
        </is>
      </c>
      <c r="F64" s="12" t="inlineStr">
        <is>
          <t>D/K</t>
        </is>
      </c>
    </row>
    <row r="65">
      <c r="A65" s="5" t="inlineStr">
        <is>
          <t>2026-07-28</t>
        </is>
      </c>
      <c r="B65" s="5" t="inlineStr">
        <is>
          <t>Bayar listrik dan air toko</t>
        </is>
      </c>
      <c r="C65" s="6" t="n">
        <v>450000</v>
      </c>
      <c r="D65" s="6" t="n"/>
      <c r="E65" s="13">
        <f>0+N(C65)-N(D65)</f>
        <v/>
      </c>
      <c r="F65" s="14" t="inlineStr">
        <is>
          <t>D</t>
        </is>
      </c>
    </row>
    <row r="66">
      <c r="A66" s="15" t="n"/>
      <c r="B66" s="7" t="inlineStr">
        <is>
          <t>Saldo akhir</t>
        </is>
      </c>
      <c r="C66" s="8">
        <f>SUM(C65:C65)</f>
        <v/>
      </c>
      <c r="D66" s="8">
        <f>SUM(D65:D65)</f>
        <v/>
      </c>
      <c r="E66" s="8">
        <f>ABS(N(C66)-N(D66))</f>
        <v/>
      </c>
      <c r="F66" s="16" t="inlineStr">
        <is>
          <t>D</t>
        </is>
      </c>
    </row>
    <row r="69">
      <c r="A69" s="17" t="inlineStr">
        <is>
          <t>Template gratis dari Niagawan — niagawan.com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NERACA SALDO — TOKO BERKAH, 31 JULI 2026</t>
        </is>
      </c>
    </row>
    <row r="2">
      <c r="A2" s="2" t="inlineStr">
        <is>
          <t>Saldo akhir tiap akun dikumpulkan di sini. Angkanya ditarik langsung dari sheet Buku Besar — kalau kamu ubah satu transaksi, halaman ini ikut berubah.</t>
        </is>
      </c>
    </row>
    <row r="4">
      <c r="A4" s="3" t="inlineStr">
        <is>
          <t>Nama Akun</t>
        </is>
      </c>
      <c r="B4" s="4" t="inlineStr">
        <is>
          <t>Debit (Rp)</t>
        </is>
      </c>
      <c r="C4" s="4" t="inlineStr">
        <is>
          <t>Kredit (Rp)</t>
        </is>
      </c>
    </row>
    <row r="5">
      <c r="A5" s="5" t="inlineStr">
        <is>
          <t>Kas</t>
        </is>
      </c>
      <c r="B5" s="6">
        <f>'Buku Besar'!E14</f>
        <v/>
      </c>
      <c r="C5" s="6" t="n"/>
    </row>
    <row r="6">
      <c r="A6" s="5" t="inlineStr">
        <is>
          <t>Piutang Usaha</t>
        </is>
      </c>
      <c r="B6" s="6">
        <f>'Buku Besar'!E21</f>
        <v/>
      </c>
      <c r="C6" s="6" t="n"/>
    </row>
    <row r="7">
      <c r="A7" s="5" t="inlineStr">
        <is>
          <t>Persediaan</t>
        </is>
      </c>
      <c r="B7" s="6">
        <f>'Buku Besar'!E28</f>
        <v/>
      </c>
      <c r="C7" s="6" t="n"/>
    </row>
    <row r="8">
      <c r="A8" s="5" t="inlineStr">
        <is>
          <t>Utang Usaha</t>
        </is>
      </c>
      <c r="B8" s="6" t="n"/>
      <c r="C8" s="6">
        <f>'Buku Besar'!E35</f>
        <v/>
      </c>
    </row>
    <row r="9">
      <c r="A9" s="5" t="inlineStr">
        <is>
          <t>Modal Pemilik</t>
        </is>
      </c>
      <c r="B9" s="6" t="n"/>
      <c r="C9" s="6">
        <f>'Buku Besar'!E41</f>
        <v/>
      </c>
    </row>
    <row r="10">
      <c r="A10" s="5" t="inlineStr">
        <is>
          <t>Penjualan</t>
        </is>
      </c>
      <c r="B10" s="6" t="n"/>
      <c r="C10" s="6">
        <f>'Buku Besar'!E48</f>
        <v/>
      </c>
    </row>
    <row r="11">
      <c r="A11" s="5" t="inlineStr">
        <is>
          <t>Beban Sewa</t>
        </is>
      </c>
      <c r="B11" s="6">
        <f>'Buku Besar'!E54</f>
        <v/>
      </c>
      <c r="C11" s="6" t="n"/>
    </row>
    <row r="12">
      <c r="A12" s="5" t="inlineStr">
        <is>
          <t>Beban Gaji</t>
        </is>
      </c>
      <c r="B12" s="6">
        <f>'Buku Besar'!E60</f>
        <v/>
      </c>
      <c r="C12" s="6" t="n"/>
    </row>
    <row r="13">
      <c r="A13" s="5" t="inlineStr">
        <is>
          <t>Beban Listrik &amp; Air</t>
        </is>
      </c>
      <c r="B13" s="6">
        <f>'Buku Besar'!E66</f>
        <v/>
      </c>
      <c r="C13" s="6" t="n"/>
    </row>
    <row r="14">
      <c r="A14" s="18" t="inlineStr">
        <is>
          <t>TOTAL</t>
        </is>
      </c>
      <c r="B14" s="8">
        <f>SUM(B5:B13)</f>
        <v/>
      </c>
      <c r="C14" s="8">
        <f>SUM(C5:C13)</f>
        <v/>
      </c>
    </row>
    <row r="16">
      <c r="A16" s="9">
        <f>IF(B14=C14,"SEIMBANG — buku besarmu sudah benar","BELUM SEIMBANG — ada posting yang kelewat")</f>
        <v/>
      </c>
    </row>
    <row r="18">
      <c r="A18" s="17" t="inlineStr">
        <is>
          <t>Template gratis dari Niagawan — niagawan.com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2026-08-13T03:11:03Z</dcterms:created>
  <dcterms:modified xmlns:dcterms="http://purl.org/dc/terms/" xmlns:xsi="http://www.w3.org/2001/XMLSchema-instance" xsi:type="dcterms:W3CDTF">2026-08-13T03:11:03Z</dcterms:modified>
</cp:coreProperties>
</file>